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kupiny\VRI\JIZERA\0 PŘÍPRAVA\DODAVATEL\ZADÁVACÍ DOKUMENTACE\Návrhy RTS\VV\Svazek 5.2_Soupisy stavebních prací, dodávek a služeb pro část B\0 Celková rekapitulace část B\"/>
    </mc:Choice>
  </mc:AlternateContent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List1!$C$14</definedName>
  </definedNames>
  <calcPr calcId="162913"/>
</workbook>
</file>

<file path=xl/calcChain.xml><?xml version="1.0" encoding="utf-8"?>
<calcChain xmlns="http://schemas.openxmlformats.org/spreadsheetml/2006/main">
  <c r="E31" i="1" l="1"/>
  <c r="E30" i="1"/>
  <c r="F30" i="1"/>
  <c r="E29" i="1"/>
  <c r="D30" i="1"/>
  <c r="D29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4" i="1"/>
  <c r="F29" i="1" s="1"/>
  <c r="F31" i="1" s="1"/>
  <c r="C31" i="1"/>
  <c r="C30" i="1"/>
  <c r="C29" i="1"/>
  <c r="C17" i="1"/>
  <c r="C18" i="1"/>
  <c r="C19" i="1"/>
  <c r="C22" i="1" s="1"/>
  <c r="C25" i="1" s="1"/>
  <c r="C28" i="1" s="1"/>
  <c r="C20" i="1"/>
  <c r="C23" i="1" s="1"/>
  <c r="C26" i="1" s="1"/>
  <c r="C21" i="1"/>
  <c r="C24" i="1" s="1"/>
  <c r="C27" i="1" s="1"/>
  <c r="D31" i="1" l="1"/>
</calcChain>
</file>

<file path=xl/sharedStrings.xml><?xml version="1.0" encoding="utf-8"?>
<sst xmlns="http://schemas.openxmlformats.org/spreadsheetml/2006/main" count="25" uniqueCount="25">
  <si>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</si>
  <si>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</si>
  <si>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</si>
  <si>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</si>
  <si>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</si>
  <si>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 xml:space="preserve">   Vodovody a kanalizace Mladá Boleslav, a.s., Čechova 1151, 293 22 Mladá Boleslav</t>
  </si>
  <si>
    <t xml:space="preserve">3) Kolomuty, výstavba kanalizace </t>
  </si>
  <si>
    <t xml:space="preserve">4) Holé Vrchy, výstavba kanalizace </t>
  </si>
  <si>
    <t xml:space="preserve">5) Úherce, výstavba kanalizace </t>
  </si>
  <si>
    <t>7) Písková Lhota, výstavba kanalizace</t>
  </si>
  <si>
    <t>11) Mladá Boleslav – Podchlumí, výstavba kanalizace</t>
  </si>
  <si>
    <t>4.3.2019 Tomáš Žitný</t>
  </si>
  <si>
    <t>SVAZEK 5.2</t>
  </si>
  <si>
    <t>Název podprojektu</t>
  </si>
  <si>
    <t xml:space="preserve">Soupisy stavebních prací, dodávek a služeb pro část B - REKAPITULACE </t>
  </si>
  <si>
    <t>Náklady</t>
  </si>
  <si>
    <t>cena bez DPH</t>
  </si>
  <si>
    <t>DPH</t>
  </si>
  <si>
    <t>cena vč. DPH</t>
  </si>
  <si>
    <t>Všechny ceny uvedeny v Kč</t>
  </si>
  <si>
    <t>Uznatelné</t>
  </si>
  <si>
    <t>Neuznatelné</t>
  </si>
  <si>
    <t>Celkem</t>
  </si>
  <si>
    <t xml:space="preserve"> </t>
  </si>
  <si>
    <t>Odkanalizování obcí v povodí Jizery, ČÁST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</si>
</sst>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9" fontId="13" fillId="0" borderId="1" xfId="1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" fontId="1" fillId="0" borderId="19" xfId="1" applyNumberFormat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left" vertical="center"/>
    </xf>
    <xf numFmtId="0" fontId="15" fillId="0" borderId="7" xfId="0" applyFont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left" vertical="center"/>
    </xf>
    <xf numFmtId="0" fontId="2" fillId="0" borderId="6" xfId="1" applyFont="1" applyFill="1" applyBorder="1" applyAlignment="1">
      <alignment horizontal="left" vertical="center"/>
    </xf>
    <xf numFmtId="49" fontId="2" fillId="0" borderId="21" xfId="1" applyNumberFormat="1" applyFont="1" applyFill="1" applyBorder="1" applyAlignment="1">
      <alignment horizontal="left" vertical="center"/>
    </xf>
    <xf numFmtId="0" fontId="2" fillId="0" borderId="35" xfId="1" applyFont="1" applyFill="1" applyBorder="1" applyAlignment="1">
      <alignment horizontal="left" vertical="center"/>
    </xf>
    <xf numFmtId="0" fontId="2" fillId="0" borderId="14" xfId="1" applyFont="1" applyFill="1" applyBorder="1" applyAlignment="1">
      <alignment horizontal="left" vertical="center"/>
    </xf>
    <xf numFmtId="0" fontId="16" fillId="2" borderId="22" xfId="1" applyFont="1" applyFill="1" applyBorder="1" applyAlignment="1">
      <alignment vertical="center"/>
    </xf>
    <xf numFmtId="0" fontId="2" fillId="2" borderId="23" xfId="1" applyFont="1" applyFill="1" applyBorder="1" applyAlignment="1">
      <alignment horizontal="left" vertical="center"/>
    </xf>
    <xf numFmtId="0" fontId="14" fillId="2" borderId="26" xfId="0" applyFont="1" applyFill="1" applyBorder="1" applyAlignment="1">
      <alignment vertical="center"/>
    </xf>
    <xf numFmtId="0" fontId="2" fillId="2" borderId="12" xfId="1" applyFont="1" applyFill="1" applyBorder="1" applyAlignment="1">
      <alignment horizontal="left" vertical="center"/>
    </xf>
    <xf numFmtId="0" fontId="14" fillId="2" borderId="28" xfId="0" applyFont="1" applyFill="1" applyBorder="1" applyAlignment="1">
      <alignment vertical="center"/>
    </xf>
    <xf numFmtId="0" fontId="2" fillId="2" borderId="29" xfId="1" applyFont="1" applyFill="1" applyBorder="1" applyAlignment="1">
      <alignment horizontal="left" vertical="center"/>
    </xf>
    <xf numFmtId="165" fontId="2" fillId="0" borderId="15" xfId="1" applyNumberFormat="1" applyFont="1" applyFill="1" applyBorder="1" applyAlignment="1">
      <alignment horizontal="right" vertical="center"/>
    </xf>
    <xf numFmtId="165" fontId="2" fillId="2" borderId="24" xfId="1" applyNumberFormat="1" applyFont="1" applyFill="1" applyBorder="1" applyAlignment="1">
      <alignment horizontal="right" vertical="center"/>
    </xf>
    <xf numFmtId="165" fontId="2" fillId="0" borderId="16" xfId="1" applyNumberFormat="1" applyFont="1" applyFill="1" applyBorder="1" applyAlignment="1">
      <alignment horizontal="right" vertical="center"/>
    </xf>
    <xf numFmtId="165" fontId="2" fillId="0" borderId="19" xfId="1" applyNumberFormat="1" applyFont="1" applyFill="1" applyBorder="1" applyAlignment="1">
      <alignment horizontal="right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2" fillId="0" borderId="18" xfId="1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5" fontId="2" fillId="0" borderId="30" xfId="1" applyNumberFormat="1" applyFont="1" applyFill="1" applyBorder="1" applyAlignment="1">
      <alignment horizontal="right" vertical="center"/>
    </xf>
    <xf numFmtId="165" fontId="2" fillId="0" borderId="33" xfId="1" applyNumberFormat="1" applyFont="1" applyFill="1" applyBorder="1" applyAlignment="1">
      <alignment horizontal="right" vertical="center"/>
    </xf>
    <xf numFmtId="165" fontId="2" fillId="2" borderId="32" xfId="1" applyNumberFormat="1" applyFont="1" applyFill="1" applyBorder="1" applyAlignment="1">
      <alignment horizontal="right" vertical="center"/>
    </xf>
    <xf numFmtId="165" fontId="2" fillId="2" borderId="25" xfId="1" applyNumberFormat="1" applyFont="1" applyFill="1" applyBorder="1" applyAlignment="1">
      <alignment horizontal="right" vertical="center"/>
    </xf>
    <xf numFmtId="165" fontId="2" fillId="2" borderId="18" xfId="1" applyNumberFormat="1" applyFont="1" applyFill="1" applyBorder="1" applyAlignment="1">
      <alignment horizontal="right" vertical="center"/>
    </xf>
    <xf numFmtId="165" fontId="2" fillId="2" borderId="19" xfId="1" applyNumberFormat="1" applyFont="1" applyFill="1" applyBorder="1" applyAlignment="1">
      <alignment horizontal="right" vertical="center"/>
    </xf>
    <xf numFmtId="165" fontId="2" fillId="2" borderId="27" xfId="1" applyNumberFormat="1" applyFont="1" applyFill="1" applyBorder="1" applyAlignment="1">
      <alignment horizontal="right" vertical="center"/>
    </xf>
    <xf numFmtId="4" fontId="1" fillId="0" borderId="20" xfId="1" applyNumberFormat="1" applyBorder="1" applyAlignment="1">
      <alignment horizontal="center" vertical="center" wrapText="1"/>
    </xf>
    <xf numFmtId="165" fontId="2" fillId="0" borderId="17" xfId="1" applyNumberFormat="1" applyFont="1" applyFill="1" applyBorder="1" applyAlignment="1">
      <alignment horizontal="right" vertical="center"/>
    </xf>
    <xf numFmtId="165" fontId="2" fillId="0" borderId="20" xfId="1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165" fontId="2" fillId="0" borderId="34" xfId="1" applyNumberFormat="1" applyFont="1" applyFill="1" applyBorder="1" applyAlignment="1">
      <alignment horizontal="right" vertical="center"/>
    </xf>
    <xf numFmtId="0" fontId="15" fillId="0" borderId="5" xfId="0" applyFont="1" applyBorder="1" applyAlignment="1">
      <alignment horizontal="center" vertical="center" wrapText="1"/>
    </xf>
    <xf numFmtId="0" fontId="18" fillId="0" borderId="1" xfId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8" fillId="0" borderId="9" xfId="1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wrapText="1"/>
    </xf>
    <xf numFmtId="4" fontId="1" fillId="0" borderId="36" xfId="1" applyNumberFormat="1" applyBorder="1" applyAlignment="1">
      <alignment horizontal="center" vertical="center" wrapText="1"/>
    </xf>
    <xf numFmtId="165" fontId="2" fillId="0" borderId="37" xfId="1" applyNumberFormat="1" applyFont="1" applyFill="1" applyBorder="1" applyAlignment="1">
      <alignment horizontal="right" vertical="center"/>
    </xf>
    <xf numFmtId="165" fontId="2" fillId="0" borderId="36" xfId="1" applyNumberFormat="1" applyFont="1" applyFill="1" applyBorder="1" applyAlignment="1">
      <alignment horizontal="right" vertical="center"/>
    </xf>
    <xf numFmtId="165" fontId="2" fillId="0" borderId="38" xfId="1" applyNumberFormat="1" applyFont="1" applyFill="1" applyBorder="1" applyAlignment="1">
      <alignment horizontal="right" vertical="center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39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165" fontId="12" fillId="2" borderId="30" xfId="1" applyNumberFormat="1" applyFont="1" applyFill="1" applyBorder="1" applyAlignment="1">
      <alignment horizontal="right" vertical="center"/>
    </xf>
    <xf numFmtId="165" fontId="12" fillId="2" borderId="33" xfId="1" applyNumberFormat="1" applyFont="1" applyFill="1" applyBorder="1" applyAlignment="1">
      <alignment horizontal="right" vertical="center"/>
    </xf>
    <xf numFmtId="165" fontId="12" fillId="2" borderId="31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FF99CC"/>
      <color rgb="FFFFCCFF"/>
      <color rgb="FFFF6699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zoomScaleNormal="100" zoomScalePageLayoutView="50" workbookViewId="0">
      <selection activeCell="E35" sqref="E35"/>
    </sheetView>
  </sheetViews>
  <sheetFormatPr defaultRowHeight="15" x14ac:dyDescent="0.25"/>
  <cols>
    <col min="1" max="1" width="0.7109375" customWidth="1"/>
    <col min="2" max="2" width="55.42578125" customWidth="1"/>
    <col min="3" max="3" width="14.140625" customWidth="1"/>
    <col min="4" max="6" width="20.7109375" customWidth="1"/>
    <col min="7" max="7" width="2.140625" customWidth="1"/>
    <col min="8" max="10" width="7.7109375" customWidth="1"/>
  </cols>
  <sheetData>
    <row r="2" spans="1:6" ht="22.5" x14ac:dyDescent="0.45">
      <c r="B2" s="7" t="s">
        <v>0</v>
      </c>
    </row>
    <row r="3" spans="1:6" x14ac:dyDescent="0.25">
      <c r="B3" s="4" t="s">
        <v>1</v>
      </c>
      <c r="C3" s="3"/>
      <c r="D3" s="3"/>
      <c r="E3" s="3"/>
    </row>
    <row r="4" spans="1:6" x14ac:dyDescent="0.25">
      <c r="B4" s="4" t="s">
        <v>2</v>
      </c>
      <c r="C4" s="3"/>
      <c r="D4" s="3"/>
      <c r="E4" s="3"/>
    </row>
    <row r="5" spans="1:6" x14ac:dyDescent="0.25">
      <c r="B5" s="1"/>
    </row>
    <row r="6" spans="1:6" ht="24.75" x14ac:dyDescent="0.5">
      <c r="B6" s="8" t="s">
        <v>3</v>
      </c>
    </row>
    <row r="7" spans="1:6" x14ac:dyDescent="0.25">
      <c r="B7" s="6" t="s">
        <v>4</v>
      </c>
      <c r="C7" s="1"/>
    </row>
    <row r="8" spans="1:6" x14ac:dyDescent="0.25">
      <c r="B8" s="6" t="s">
        <v>5</v>
      </c>
      <c r="C8" s="1"/>
    </row>
    <row r="9" spans="1:6" ht="22.5" x14ac:dyDescent="0.45">
      <c r="B9" s="9" t="s">
        <v>12</v>
      </c>
    </row>
    <row r="10" spans="1:6" ht="34.5" customHeight="1" x14ac:dyDescent="0.8">
      <c r="A10" s="5"/>
      <c r="B10" s="9" t="s">
        <v>14</v>
      </c>
    </row>
    <row r="11" spans="1:6" ht="15.75" thickBot="1" x14ac:dyDescent="0.3"/>
    <row r="12" spans="1:6" x14ac:dyDescent="0.25">
      <c r="B12" s="10" t="s">
        <v>13</v>
      </c>
      <c r="C12" s="10" t="s">
        <v>15</v>
      </c>
      <c r="D12" s="50" t="s">
        <v>19</v>
      </c>
      <c r="E12" s="14"/>
      <c r="F12" s="45"/>
    </row>
    <row r="13" spans="1:6" ht="46.9" customHeight="1" thickBot="1" x14ac:dyDescent="0.3">
      <c r="B13" s="11"/>
      <c r="C13" s="11"/>
      <c r="D13" s="51" t="s">
        <v>16</v>
      </c>
      <c r="E13" s="12" t="s">
        <v>17</v>
      </c>
      <c r="F13" s="40" t="s">
        <v>18</v>
      </c>
    </row>
    <row r="14" spans="1:6" x14ac:dyDescent="0.25">
      <c r="B14" s="46" t="s">
        <v>6</v>
      </c>
      <c r="C14" s="55" t="s">
        <v>20</v>
      </c>
      <c r="D14" s="52"/>
      <c r="E14" s="28"/>
      <c r="F14" s="41">
        <f>E14+D14</f>
        <v>0</v>
      </c>
    </row>
    <row r="15" spans="1:6" x14ac:dyDescent="0.25">
      <c r="B15" s="47"/>
      <c r="C15" s="56" t="s">
        <v>21</v>
      </c>
      <c r="D15" s="53"/>
      <c r="E15" s="29"/>
      <c r="F15" s="42">
        <f t="shared" ref="F15:F28" si="0">E15+D15</f>
        <v>0</v>
      </c>
    </row>
    <row r="16" spans="1:6" ht="15.75" thickBot="1" x14ac:dyDescent="0.3">
      <c r="B16" s="48"/>
      <c r="C16" s="57" t="s">
        <v>22</v>
      </c>
      <c r="D16" s="54"/>
      <c r="E16" s="30"/>
      <c r="F16" s="43">
        <f t="shared" si="0"/>
        <v>0</v>
      </c>
    </row>
    <row r="17" spans="2:6" x14ac:dyDescent="0.25">
      <c r="B17" s="49" t="s">
        <v>7</v>
      </c>
      <c r="C17" s="58" t="str">
        <f t="shared" ref="C17:C31" si="1">C14</f>
        <v>Uznatelné</v>
      </c>
      <c r="D17" s="52"/>
      <c r="E17" s="28"/>
      <c r="F17" s="41">
        <f t="shared" si="0"/>
        <v>0</v>
      </c>
    </row>
    <row r="18" spans="2:6" x14ac:dyDescent="0.25">
      <c r="B18" s="47"/>
      <c r="C18" s="59" t="str">
        <f t="shared" si="1"/>
        <v>Neuznatelné</v>
      </c>
      <c r="D18" s="53"/>
      <c r="E18" s="29"/>
      <c r="F18" s="42">
        <f t="shared" si="0"/>
        <v>0</v>
      </c>
    </row>
    <row r="19" spans="2:6" ht="15.75" thickBot="1" x14ac:dyDescent="0.3">
      <c r="B19" s="47"/>
      <c r="C19" s="17" t="str">
        <f t="shared" si="1"/>
        <v>Celkem</v>
      </c>
      <c r="D19" s="32"/>
      <c r="E19" s="30"/>
      <c r="F19" s="43">
        <f t="shared" si="0"/>
        <v>0</v>
      </c>
    </row>
    <row r="20" spans="2:6" x14ac:dyDescent="0.25">
      <c r="B20" s="46" t="s">
        <v>8</v>
      </c>
      <c r="C20" s="16" t="str">
        <f t="shared" si="1"/>
        <v>Uznatelné</v>
      </c>
      <c r="D20" s="26"/>
      <c r="E20" s="28"/>
      <c r="F20" s="41">
        <f t="shared" si="0"/>
        <v>0</v>
      </c>
    </row>
    <row r="21" spans="2:6" x14ac:dyDescent="0.25">
      <c r="B21" s="47"/>
      <c r="C21" s="13" t="str">
        <f t="shared" si="1"/>
        <v>Neuznatelné</v>
      </c>
      <c r="D21" s="31"/>
      <c r="E21" s="29"/>
      <c r="F21" s="42">
        <f t="shared" si="0"/>
        <v>0</v>
      </c>
    </row>
    <row r="22" spans="2:6" ht="15.75" thickBot="1" x14ac:dyDescent="0.3">
      <c r="B22" s="48"/>
      <c r="C22" s="19" t="str">
        <f t="shared" si="1"/>
        <v>Celkem</v>
      </c>
      <c r="D22" s="32"/>
      <c r="E22" s="30"/>
      <c r="F22" s="43">
        <f t="shared" si="0"/>
        <v>0</v>
      </c>
    </row>
    <row r="23" spans="2:6" x14ac:dyDescent="0.25">
      <c r="B23" s="49" t="s">
        <v>9</v>
      </c>
      <c r="C23" s="18" t="str">
        <f t="shared" si="1"/>
        <v>Uznatelné</v>
      </c>
      <c r="D23" s="26"/>
      <c r="E23" s="28"/>
      <c r="F23" s="41">
        <f t="shared" si="0"/>
        <v>0</v>
      </c>
    </row>
    <row r="24" spans="2:6" x14ac:dyDescent="0.25">
      <c r="B24" s="47"/>
      <c r="C24" s="13" t="str">
        <f t="shared" si="1"/>
        <v>Neuznatelné</v>
      </c>
      <c r="D24" s="31"/>
      <c r="E24" s="29"/>
      <c r="F24" s="42">
        <f t="shared" si="0"/>
        <v>0</v>
      </c>
    </row>
    <row r="25" spans="2:6" ht="15.75" thickBot="1" x14ac:dyDescent="0.3">
      <c r="B25" s="47"/>
      <c r="C25" s="15" t="str">
        <f t="shared" si="1"/>
        <v>Celkem</v>
      </c>
      <c r="D25" s="32"/>
      <c r="E25" s="30"/>
      <c r="F25" s="43">
        <f t="shared" si="0"/>
        <v>0</v>
      </c>
    </row>
    <row r="26" spans="2:6" x14ac:dyDescent="0.25">
      <c r="B26" s="46" t="s">
        <v>10</v>
      </c>
      <c r="C26" s="16" t="str">
        <f t="shared" si="1"/>
        <v>Uznatelné</v>
      </c>
      <c r="D26" s="26"/>
      <c r="E26" s="28"/>
      <c r="F26" s="41">
        <f t="shared" si="0"/>
        <v>0</v>
      </c>
    </row>
    <row r="27" spans="2:6" x14ac:dyDescent="0.25">
      <c r="B27" s="47"/>
      <c r="C27" s="13" t="str">
        <f t="shared" si="1"/>
        <v>Neuznatelné</v>
      </c>
      <c r="D27" s="31"/>
      <c r="E27" s="29"/>
      <c r="F27" s="42">
        <f t="shared" si="0"/>
        <v>0</v>
      </c>
    </row>
    <row r="28" spans="2:6" ht="15.75" thickBot="1" x14ac:dyDescent="0.3">
      <c r="B28" s="47"/>
      <c r="C28" s="15" t="str">
        <f t="shared" si="1"/>
        <v>Celkem</v>
      </c>
      <c r="D28" s="33"/>
      <c r="E28" s="34"/>
      <c r="F28" s="44">
        <f t="shared" si="0"/>
        <v>0</v>
      </c>
    </row>
    <row r="29" spans="2:6" ht="15.75" thickTop="1" x14ac:dyDescent="0.25">
      <c r="B29" s="20" t="s">
        <v>24</v>
      </c>
      <c r="C29" s="21" t="str">
        <f t="shared" si="1"/>
        <v>Uznatelné</v>
      </c>
      <c r="D29" s="27">
        <f>D14+D17+D20+D23+D26</f>
        <v>0</v>
      </c>
      <c r="E29" s="35">
        <f t="shared" ref="E29:F29" si="2">E14+E17+E20+E23+E26</f>
        <v>0</v>
      </c>
      <c r="F29" s="36">
        <f t="shared" si="2"/>
        <v>0</v>
      </c>
    </row>
    <row r="30" spans="2:6" x14ac:dyDescent="0.25">
      <c r="B30" s="22"/>
      <c r="C30" s="23" t="str">
        <f t="shared" si="1"/>
        <v>Neuznatelné</v>
      </c>
      <c r="D30" s="37">
        <f>D15+D18+D21+D24+D27</f>
        <v>0</v>
      </c>
      <c r="E30" s="38">
        <f t="shared" ref="E30:F30" si="3">E15+E18+E21+E24+E27</f>
        <v>0</v>
      </c>
      <c r="F30" s="39">
        <f t="shared" si="3"/>
        <v>0</v>
      </c>
    </row>
    <row r="31" spans="2:6" ht="26.25" customHeight="1" thickBot="1" x14ac:dyDescent="0.3">
      <c r="B31" s="24"/>
      <c r="C31" s="25" t="str">
        <f t="shared" si="1"/>
        <v>Celkem</v>
      </c>
      <c r="D31" s="60">
        <f>D29+D30</f>
        <v>0</v>
      </c>
      <c r="E31" s="61">
        <f t="shared" ref="E31:F31" si="4">E29+E30</f>
        <v>0</v>
      </c>
      <c r="F31" s="62">
        <f t="shared" si="4"/>
        <v>0</v>
      </c>
    </row>
    <row r="32" spans="2:6" ht="15.75" thickTop="1" x14ac:dyDescent="0.25"/>
    <row r="33" spans="2:2" x14ac:dyDescent="0.25">
      <c r="B33" s="2" t="s">
        <v>11</v>
      </c>
    </row>
    <row r="39" spans="2:2" x14ac:dyDescent="0.25">
      <c r="B39" t="s">
        <v>23</v>
      </c>
    </row>
  </sheetData>
  <mergeCells count="9">
    <mergeCell ref="B29:B31"/>
    <mergeCell ref="B14:B16"/>
    <mergeCell ref="B17:B19"/>
    <mergeCell ref="B20:B22"/>
    <mergeCell ref="B23:B25"/>
    <mergeCell ref="B26:B28"/>
    <mergeCell ref="B12:B13"/>
    <mergeCell ref="C12:C13"/>
    <mergeCell ref="D12:F1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Žitný Tomáš</cp:lastModifiedBy>
  <cp:lastPrinted>2019-03-05T09:56:42Z</cp:lastPrinted>
  <dcterms:created xsi:type="dcterms:W3CDTF">2011-06-10T12:55:47Z</dcterms:created>
  <dcterms:modified xsi:type="dcterms:W3CDTF">2019-03-05T10:00:05Z</dcterms:modified>
</cp:coreProperties>
</file>