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23250" windowHeight="12765"/>
  </bookViews>
  <sheets>
    <sheet name="Subdodavatelský systém" sheetId="1" r:id="rId1"/>
  </sheets>
  <definedNames>
    <definedName name="_xlnm._FilterDatabase" localSheetId="0" hidden="1">'Subdodavatelský systém'!$B$7:$F$74</definedName>
    <definedName name="_xlnm.Print_Area" localSheetId="0">'Subdodavatelský systém'!$B$3:$F$85</definedName>
    <definedName name="subdod_edit">'Subdodavatelský systém'!#REF!,'Subdodavatelský systém'!#REF!,'Subdodavatelský systém'!#REF!,'Subdodavatelský systém'!#REF!,'Subdodavatelský systém'!$E$19:$F$27,'Subdodavatelský systém'!$E$44:$F$49,'Subdodavatelský systém'!$E$53:$F$60,'Subdodavatelský systém'!$E$64:$F$67,'Subdodavatelský systém'!$E$71:$F$73,'Subdodavatelský systém'!#REF!</definedName>
    <definedName name="VsechnaCisla">'Subdodavatelský systém'!#REF!,'Subdodavatelský systém'!#REF!,'Subdodavatelský systém'!#REF!,'Subdodavatelský systém'!$E$19:$F$27,'Subdodavatelský systém'!$E$44:$F$49,'Subdodavatelský systém'!$E$53:$F$60,'Subdodavatelský systém'!$E$64:$F$67,'Subdodavatelský systém'!$E$71:$F$73,'Subdodavatelský systém'!#REF!,'Subdodavatelský systém'!#REF!</definedName>
  </definedNames>
  <calcPr calcId="145621"/>
</workbook>
</file>

<file path=xl/calcChain.xml><?xml version="1.0" encoding="utf-8"?>
<calcChain xmlns="http://schemas.openxmlformats.org/spreadsheetml/2006/main">
  <c r="B80" i="1" l="1"/>
  <c r="B81" i="1" s="1"/>
  <c r="B82" i="1" s="1"/>
  <c r="B83" i="1" s="1"/>
  <c r="B84" i="1" s="1"/>
  <c r="B85" i="1" s="1"/>
  <c r="F43" i="1"/>
  <c r="F52" i="1" s="1"/>
  <c r="F63" i="1" s="1"/>
  <c r="F70" i="1" s="1"/>
  <c r="E43" i="1"/>
  <c r="E52" i="1" s="1"/>
  <c r="E63" i="1" s="1"/>
  <c r="E70" i="1" s="1"/>
  <c r="B46" i="1" l="1"/>
  <c r="B47" i="1" s="1"/>
  <c r="B48" i="1" s="1"/>
  <c r="B49" i="1" s="1"/>
  <c r="B55" i="1" l="1"/>
  <c r="B56" i="1" s="1"/>
  <c r="B57" i="1" s="1"/>
  <c r="B58" i="1" s="1"/>
  <c r="B59" i="1" s="1"/>
  <c r="B60" i="1" s="1"/>
</calcChain>
</file>

<file path=xl/sharedStrings.xml><?xml version="1.0" encoding="utf-8"?>
<sst xmlns="http://schemas.openxmlformats.org/spreadsheetml/2006/main" count="128" uniqueCount="92">
  <si>
    <t>č. řádku</t>
  </si>
  <si>
    <t>objekt</t>
  </si>
  <si>
    <t>zkrácený popis</t>
  </si>
  <si>
    <t>SO 02</t>
  </si>
  <si>
    <t>SO 03</t>
  </si>
  <si>
    <t>SO 01</t>
  </si>
  <si>
    <t>SO 04</t>
  </si>
  <si>
    <t>SO 06</t>
  </si>
  <si>
    <t>Přípojka NN</t>
  </si>
  <si>
    <t>Oplocení</t>
  </si>
  <si>
    <t>ulice a č.p.</t>
  </si>
  <si>
    <t>adresa</t>
  </si>
  <si>
    <t>obec</t>
  </si>
  <si>
    <t>identifikační číslo subdodavatele</t>
  </si>
  <si>
    <t>ZADÁVACÍ DOKUMENTACE</t>
  </si>
  <si>
    <t>pro nadlimitní sektorovou veřejnou zakázku na stavební práce</t>
  </si>
  <si>
    <t>podle zákona č.134/2016 Sb., o zadávání veřejných zakázek</t>
  </si>
  <si>
    <t>Odkanalizování obcí v povodí Jizery</t>
  </si>
  <si>
    <t xml:space="preserve">  ZADAVATEL: </t>
  </si>
  <si>
    <t xml:space="preserve">   Vodovody a kanalizace Mladá Boleslav, a.s., Čechova 1151, 293 22 Mladá Boleslav</t>
  </si>
  <si>
    <t>SVAZEK 1</t>
  </si>
  <si>
    <t>SO 07</t>
  </si>
  <si>
    <t>SO 02.2</t>
  </si>
  <si>
    <t>Část B:</t>
  </si>
  <si>
    <t>3) Kolomuty, výstavba kanalizace</t>
  </si>
  <si>
    <t xml:space="preserve">4) Holé Vrchy, výstavba kanalizace </t>
  </si>
  <si>
    <t>5) Úherce, výstavba kanalizace</t>
  </si>
  <si>
    <t>7) Písková Lhota, výstavba kanalizace</t>
  </si>
  <si>
    <t>11) Mladá Boleslav – Podchlumí, výstavba kanalizace</t>
  </si>
  <si>
    <t>SO 02.1.</t>
  </si>
  <si>
    <t>Výtlačný řad V1</t>
  </si>
  <si>
    <t>SO 02.3.</t>
  </si>
  <si>
    <t xml:space="preserve">PS  02.1 </t>
  </si>
  <si>
    <t xml:space="preserve">Strojně-technologická část </t>
  </si>
  <si>
    <t xml:space="preserve">SO 02.2. </t>
  </si>
  <si>
    <t xml:space="preserve">Přípojka NN </t>
  </si>
  <si>
    <t>Komunikace, zpevněné plochy</t>
  </si>
  <si>
    <t xml:space="preserve">SO 01 </t>
  </si>
  <si>
    <t>Kanalizační stoky gravitační</t>
  </si>
  <si>
    <t>SO 03.1.</t>
  </si>
  <si>
    <t>Výtlačný řad V2</t>
  </si>
  <si>
    <t xml:space="preserve">SO 03.2. </t>
  </si>
  <si>
    <t>SO 03.3.</t>
  </si>
  <si>
    <t>Zpevněné plochy</t>
  </si>
  <si>
    <t xml:space="preserve">PS  03.1 </t>
  </si>
  <si>
    <t>SO 04.1.</t>
  </si>
  <si>
    <t>Výtlačný řad V3</t>
  </si>
  <si>
    <t xml:space="preserve">SO 04.2. </t>
  </si>
  <si>
    <t xml:space="preserve">SO 04.3. </t>
  </si>
  <si>
    <t>SO 04.4.</t>
  </si>
  <si>
    <t xml:space="preserve">PS  04.1 </t>
  </si>
  <si>
    <t>SO 05.1.</t>
  </si>
  <si>
    <t>Výtlačný řad V4</t>
  </si>
  <si>
    <t xml:space="preserve">SO 05.2. </t>
  </si>
  <si>
    <t>SO 05.3.</t>
  </si>
  <si>
    <t xml:space="preserve">PS  05.1 </t>
  </si>
  <si>
    <t>Kanalizační přípojky</t>
  </si>
  <si>
    <t xml:space="preserve">Přeložky vodovodních řadů </t>
  </si>
  <si>
    <t xml:space="preserve">SO 01A </t>
  </si>
  <si>
    <t>Kanalizační přivaděč</t>
  </si>
  <si>
    <t xml:space="preserve">SO 02 </t>
  </si>
  <si>
    <t>Kanalizační stoka tlaková</t>
  </si>
  <si>
    <t xml:space="preserve">SO 03 </t>
  </si>
  <si>
    <t xml:space="preserve">SO 04 </t>
  </si>
  <si>
    <t xml:space="preserve">SO 05 </t>
  </si>
  <si>
    <t>Přeložka vodovodního řadu</t>
  </si>
  <si>
    <t xml:space="preserve">Kanalizační přípojky </t>
  </si>
  <si>
    <t>Obnova vodovodu obce</t>
  </si>
  <si>
    <t xml:space="preserve">SO 01.1 </t>
  </si>
  <si>
    <t>Kanalizační stoky tlakové</t>
  </si>
  <si>
    <t>Čerpací stanice odpadních vod Úherce 1 (ČSOV1)</t>
  </si>
  <si>
    <t xml:space="preserve">SO 02.1 </t>
  </si>
  <si>
    <t>Přípojka NN k ČSOV 1</t>
  </si>
  <si>
    <t>Čerpací stanice odpadních vod Úherce 2 (ČSOV 2)</t>
  </si>
  <si>
    <t>Přípojka NN k ČSOV 2</t>
  </si>
  <si>
    <t>SO 03.1</t>
  </si>
  <si>
    <t>Výtlačný řad 3, Úherce - Dobrovice</t>
  </si>
  <si>
    <t xml:space="preserve">Kanalizační stoky gravitační </t>
  </si>
  <si>
    <t>Veřejné části gravitačních přípojekvitační stoka K</t>
  </si>
  <si>
    <t>Čerpací stanice OV - ČSe</t>
  </si>
  <si>
    <t>Obnova vodovodních řadů</t>
  </si>
  <si>
    <t>Přeložky vodovodních řadů</t>
  </si>
  <si>
    <t xml:space="preserve">ČSOV 1 </t>
  </si>
  <si>
    <t>ČSOV 2</t>
  </si>
  <si>
    <t>ČSOV 3</t>
  </si>
  <si>
    <t>ČSOV 4</t>
  </si>
  <si>
    <t>Zhotovitel</t>
  </si>
  <si>
    <t>Podzhotovitel</t>
  </si>
  <si>
    <t>Identifikační a kontaktní údaje Zhotovitele a podzhotovitelů:</t>
  </si>
  <si>
    <t>Do sloupců Zhotovitel a Podzhotovitel doplňte pouze jméno Zhotovitele nebo Podzhotovitele, identifikační a kontaktní údaje uveďte na konci tabulky.</t>
  </si>
  <si>
    <t>jméno Zhotovitele či Podzhotovitele</t>
  </si>
  <si>
    <t>Příloha 2 – Seznam poddodavatelů (podzhotovitelů)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</si>
</sst>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</font>
    <font>
      <b/>
      <sz val="12"/>
      <color rgb="FF365F91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b/>
      <sz val="14"/>
      <color rgb="FF2E74B5"/>
      <name val="Arial Black"/>
      <family val="2"/>
      <charset val="238"/>
    </font>
    <font>
      <sz val="11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1"/>
      <color indexed="12"/>
      <name val="Arial CE"/>
      <family val="2"/>
      <charset val="238"/>
    </font>
    <font>
      <b/>
      <sz val="16"/>
      <color rgb="FF2E74B5"/>
      <name val="Arial Black"/>
      <family val="2"/>
      <charset val="238"/>
    </font>
    <font>
      <b/>
      <sz val="11"/>
      <name val="Calibri"/>
      <family val="2"/>
      <charset val="238"/>
      <scheme val="minor"/>
    </font>
    <font>
      <sz val="14"/>
      <color theme="1"/>
      <name val="Arial Black"/>
      <family val="2"/>
      <charset val="238"/>
    </font>
    <font>
      <sz val="26"/>
      <color theme="1"/>
      <name val="Arial Black"/>
      <family val="2"/>
      <charset val="238"/>
    </font>
    <font>
      <b/>
      <sz val="16"/>
      <color indexed="8"/>
      <name val="Arial"/>
      <family val="2"/>
      <charset val="238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4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>
      <alignment vertical="center"/>
      <protection locked="0"/>
    </xf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8" fillId="0" borderId="0"/>
    <xf numFmtId="0" fontId="8" fillId="0" borderId="0"/>
    <xf numFmtId="0" fontId="8" fillId="2" borderId="0"/>
    <xf numFmtId="0" fontId="8" fillId="2" borderId="0"/>
    <xf numFmtId="0" fontId="8" fillId="3" borderId="0"/>
  </cellStyleXfs>
  <cellXfs count="76">
    <xf numFmtId="0" fontId="0" fillId="0" borderId="0" xfId="0"/>
    <xf numFmtId="0" fontId="2" fillId="0" borderId="0" xfId="1" applyFont="1" applyAlignment="1">
      <alignment vertical="center"/>
    </xf>
    <xf numFmtId="4" fontId="2" fillId="0" borderId="0" xfId="1" applyNumberFormat="1" applyFont="1" applyAlignment="1">
      <alignment vertical="center"/>
    </xf>
    <xf numFmtId="0" fontId="3" fillId="0" borderId="0" xfId="1" applyFont="1"/>
    <xf numFmtId="4" fontId="1" fillId="0" borderId="3" xfId="1" applyNumberFormat="1" applyBorder="1" applyAlignment="1">
      <alignment horizontal="center" vertical="center" wrapText="1"/>
    </xf>
    <xf numFmtId="1" fontId="5" fillId="0" borderId="4" xfId="1" applyNumberFormat="1" applyFont="1" applyBorder="1" applyAlignment="1">
      <alignment horizontal="center" vertical="center"/>
    </xf>
    <xf numFmtId="49" fontId="6" fillId="0" borderId="1" xfId="1" applyNumberFormat="1" applyFont="1" applyBorder="1" applyAlignment="1">
      <alignment horizontal="left" vertical="center"/>
    </xf>
    <xf numFmtId="49" fontId="7" fillId="0" borderId="5" xfId="1" applyNumberFormat="1" applyFont="1" applyBorder="1" applyAlignment="1">
      <alignment horizontal="left" vertical="center" wrapText="1"/>
    </xf>
    <xf numFmtId="1" fontId="5" fillId="0" borderId="7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left" vertical="center"/>
    </xf>
    <xf numFmtId="49" fontId="7" fillId="0" borderId="9" xfId="1" applyNumberFormat="1" applyFont="1" applyBorder="1" applyAlignment="1">
      <alignment horizontal="left" vertical="center"/>
    </xf>
    <xf numFmtId="0" fontId="1" fillId="0" borderId="0" xfId="2"/>
    <xf numFmtId="0" fontId="2" fillId="0" borderId="0" xfId="3" applyFont="1" applyAlignment="1">
      <alignment vertical="center"/>
    </xf>
    <xf numFmtId="1" fontId="5" fillId="0" borderId="4" xfId="3" applyNumberFormat="1" applyFont="1" applyBorder="1" applyAlignment="1">
      <alignment horizontal="center" vertical="center"/>
    </xf>
    <xf numFmtId="1" fontId="5" fillId="0" borderId="7" xfId="3" applyNumberFormat="1" applyFont="1" applyBorder="1" applyAlignment="1">
      <alignment horizontal="center" vertical="center"/>
    </xf>
    <xf numFmtId="49" fontId="6" fillId="0" borderId="8" xfId="3" applyNumberFormat="1" applyFont="1" applyBorder="1" applyAlignment="1">
      <alignment horizontal="left" vertical="center"/>
    </xf>
    <xf numFmtId="49" fontId="7" fillId="0" borderId="9" xfId="3" applyNumberFormat="1" applyFont="1" applyBorder="1" applyAlignment="1">
      <alignment horizontal="left" vertical="center"/>
    </xf>
    <xf numFmtId="49" fontId="6" fillId="0" borderId="10" xfId="1" applyNumberFormat="1" applyFont="1" applyBorder="1" applyAlignment="1">
      <alignment horizontal="left" vertical="center"/>
    </xf>
    <xf numFmtId="1" fontId="5" fillId="0" borderId="12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left" vertical="center"/>
    </xf>
    <xf numFmtId="49" fontId="7" fillId="0" borderId="13" xfId="1" applyNumberFormat="1" applyFont="1" applyBorder="1" applyAlignment="1">
      <alignment horizontal="left" vertical="center"/>
    </xf>
    <xf numFmtId="1" fontId="5" fillId="0" borderId="12" xfId="3" applyNumberFormat="1" applyFont="1" applyBorder="1" applyAlignment="1">
      <alignment horizontal="center" vertical="center"/>
    </xf>
    <xf numFmtId="49" fontId="6" fillId="0" borderId="11" xfId="3" applyNumberFormat="1" applyFont="1" applyBorder="1" applyAlignment="1">
      <alignment horizontal="left" vertical="center"/>
    </xf>
    <xf numFmtId="49" fontId="7" fillId="0" borderId="13" xfId="3" applyNumberFormat="1" applyFont="1" applyBorder="1" applyAlignment="1">
      <alignment horizontal="left" vertical="center"/>
    </xf>
    <xf numFmtId="0" fontId="1" fillId="0" borderId="3" xfId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4" fillId="0" borderId="0" xfId="3" applyFont="1"/>
    <xf numFmtId="0" fontId="1" fillId="0" borderId="0" xfId="3"/>
    <xf numFmtId="4" fontId="1" fillId="0" borderId="0" xfId="3" applyNumberFormat="1"/>
    <xf numFmtId="0" fontId="2" fillId="0" borderId="14" xfId="1" applyFont="1" applyBorder="1" applyAlignment="1" applyProtection="1">
      <alignment vertical="center" wrapText="1"/>
      <protection locked="0"/>
    </xf>
    <xf numFmtId="0" fontId="2" fillId="0" borderId="15" xfId="1" applyFont="1" applyBorder="1" applyAlignment="1" applyProtection="1">
      <alignment vertical="center" wrapText="1"/>
      <protection locked="0"/>
    </xf>
    <xf numFmtId="4" fontId="2" fillId="0" borderId="15" xfId="1" applyNumberFormat="1" applyFont="1" applyBorder="1" applyAlignment="1" applyProtection="1">
      <alignment vertical="center" wrapText="1"/>
      <protection locked="0"/>
    </xf>
    <xf numFmtId="0" fontId="2" fillId="0" borderId="16" xfId="1" applyFont="1" applyBorder="1" applyAlignment="1" applyProtection="1">
      <alignment vertical="center" wrapText="1"/>
      <protection locked="0"/>
    </xf>
    <xf numFmtId="4" fontId="2" fillId="0" borderId="16" xfId="1" applyNumberFormat="1" applyFont="1" applyBorder="1" applyAlignment="1" applyProtection="1">
      <alignment vertical="center" wrapText="1"/>
      <protection locked="0"/>
    </xf>
    <xf numFmtId="0" fontId="2" fillId="0" borderId="3" xfId="1" applyFont="1" applyBorder="1" applyAlignment="1">
      <alignment horizontal="center" vertical="center"/>
    </xf>
    <xf numFmtId="4" fontId="7" fillId="0" borderId="6" xfId="1" applyNumberFormat="1" applyFont="1" applyBorder="1" applyAlignment="1" applyProtection="1">
      <alignment horizontal="right" vertical="center" wrapText="1" indent="1"/>
      <protection locked="0"/>
    </xf>
    <xf numFmtId="4" fontId="7" fillId="0" borderId="8" xfId="1" applyNumberFormat="1" applyFont="1" applyBorder="1" applyAlignment="1" applyProtection="1">
      <alignment horizontal="right" vertical="center" wrapText="1" indent="1"/>
      <protection locked="0"/>
    </xf>
    <xf numFmtId="4" fontId="7" fillId="0" borderId="11" xfId="1" applyNumberFormat="1" applyFont="1" applyBorder="1" applyAlignment="1" applyProtection="1">
      <alignment horizontal="right" vertical="center" wrapText="1" indent="1"/>
      <protection locked="0"/>
    </xf>
    <xf numFmtId="4" fontId="7" fillId="0" borderId="6" xfId="3" applyNumberFormat="1" applyFont="1" applyBorder="1" applyAlignment="1" applyProtection="1">
      <alignment horizontal="right" vertical="center" wrapText="1" indent="1"/>
      <protection locked="0"/>
    </xf>
    <xf numFmtId="4" fontId="7" fillId="0" borderId="8" xfId="3" applyNumberFormat="1" applyFont="1" applyBorder="1" applyAlignment="1" applyProtection="1">
      <alignment horizontal="right" vertical="center" wrapText="1" indent="1"/>
      <protection locked="0"/>
    </xf>
    <xf numFmtId="4" fontId="7" fillId="0" borderId="11" xfId="3" applyNumberFormat="1" applyFont="1" applyBorder="1" applyAlignment="1" applyProtection="1">
      <alignment horizontal="right" vertical="center" wrapText="1" indent="1"/>
      <protection locked="0"/>
    </xf>
    <xf numFmtId="4" fontId="2" fillId="0" borderId="3" xfId="1" applyNumberFormat="1" applyFont="1" applyBorder="1" applyAlignment="1">
      <alignment horizontal="center" vertical="center"/>
    </xf>
    <xf numFmtId="49" fontId="6" fillId="0" borderId="6" xfId="1" applyNumberFormat="1" applyFont="1" applyBorder="1" applyAlignment="1">
      <alignment horizontal="left" vertical="center"/>
    </xf>
    <xf numFmtId="49" fontId="7" fillId="0" borderId="5" xfId="1" applyNumberFormat="1" applyFont="1" applyBorder="1" applyAlignment="1">
      <alignment horizontal="left" vertical="center"/>
    </xf>
    <xf numFmtId="0" fontId="2" fillId="0" borderId="14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16" xfId="1" applyFont="1" applyBorder="1" applyAlignment="1">
      <alignment horizontal="center" vertical="center" wrapText="1"/>
    </xf>
    <xf numFmtId="0" fontId="12" fillId="0" borderId="0" xfId="0" applyFont="1"/>
    <xf numFmtId="0" fontId="13" fillId="0" borderId="0" xfId="1" applyFont="1"/>
    <xf numFmtId="0" fontId="14" fillId="0" borderId="0" xfId="0" applyFont="1"/>
    <xf numFmtId="0" fontId="15" fillId="0" borderId="0" xfId="1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8" fillId="0" borderId="0" xfId="0" applyFont="1" applyAlignment="1">
      <alignment horizontal="left" vertical="center"/>
    </xf>
    <xf numFmtId="0" fontId="20" fillId="5" borderId="19" xfId="1" applyFont="1" applyFill="1" applyBorder="1" applyAlignment="1">
      <alignment vertical="center"/>
    </xf>
    <xf numFmtId="0" fontId="8" fillId="5" borderId="20" xfId="0" applyFont="1" applyFill="1" applyBorder="1" applyAlignment="1">
      <alignment horizontal="left" vertical="center"/>
    </xf>
    <xf numFmtId="0" fontId="8" fillId="5" borderId="21" xfId="0" applyFont="1" applyFill="1" applyBorder="1" applyAlignment="1">
      <alignment horizontal="left" vertical="center"/>
    </xf>
    <xf numFmtId="0" fontId="21" fillId="0" borderId="0" xfId="0" applyFont="1"/>
    <xf numFmtId="1" fontId="5" fillId="0" borderId="0" xfId="1" applyNumberFormat="1" applyFont="1" applyAlignment="1">
      <alignment horizontal="center" vertical="center"/>
    </xf>
    <xf numFmtId="4" fontId="7" fillId="0" borderId="0" xfId="1" applyNumberFormat="1" applyFont="1" applyAlignment="1" applyProtection="1">
      <alignment horizontal="right" vertical="center" wrapText="1" indent="1"/>
      <protection locked="0"/>
    </xf>
    <xf numFmtId="0" fontId="10" fillId="0" borderId="0" xfId="0" applyFont="1"/>
    <xf numFmtId="49" fontId="6" fillId="0" borderId="6" xfId="3" applyNumberFormat="1" applyFont="1" applyBorder="1" applyAlignment="1">
      <alignment horizontal="left" vertical="center"/>
    </xf>
    <xf numFmtId="0" fontId="5" fillId="0" borderId="17" xfId="1" applyFont="1" applyBorder="1" applyAlignment="1">
      <alignment horizontal="center" vertical="center" wrapText="1"/>
    </xf>
    <xf numFmtId="4" fontId="1" fillId="0" borderId="10" xfId="1" applyNumberFormat="1" applyBorder="1" applyAlignment="1">
      <alignment horizontal="center" vertical="center" wrapText="1"/>
    </xf>
    <xf numFmtId="4" fontId="1" fillId="0" borderId="18" xfId="1" applyNumberFormat="1" applyBorder="1"/>
    <xf numFmtId="4" fontId="1" fillId="0" borderId="24" xfId="1" applyNumberFormat="1" applyBorder="1"/>
    <xf numFmtId="0" fontId="0" fillId="0" borderId="24" xfId="0" applyBorder="1"/>
    <xf numFmtId="4" fontId="1" fillId="0" borderId="24" xfId="3" applyNumberFormat="1" applyBorder="1"/>
    <xf numFmtId="4" fontId="1" fillId="0" borderId="18" xfId="3" applyNumberFormat="1" applyBorder="1"/>
    <xf numFmtId="0" fontId="2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4" fillId="4" borderId="23" xfId="1" applyFont="1" applyFill="1" applyBorder="1"/>
    <xf numFmtId="0" fontId="0" fillId="0" borderId="22" xfId="0" applyBorder="1"/>
  </cellXfs>
  <cellStyles count="24">
    <cellStyle name="čárky [0]_Dobrovice_výkaz výměr_VaK a SFŽP 01" xfId="4"/>
    <cellStyle name="hlavicka" xfId="5"/>
    <cellStyle name="hlavicka 2" xfId="6"/>
    <cellStyle name="hlavickatucne" xfId="7"/>
    <cellStyle name="hlavickatucne 2" xfId="8"/>
    <cellStyle name="hlavickatucnecentrum" xfId="9"/>
    <cellStyle name="hlavickatucnecentrum 2" xfId="10"/>
    <cellStyle name="Normální" xfId="0" builtinId="0"/>
    <cellStyle name="normální 2" xfId="1"/>
    <cellStyle name="normální 2 2" xfId="3"/>
    <cellStyle name="normální 3" xfId="2"/>
    <cellStyle name="podpolozka" xfId="11"/>
    <cellStyle name="podpolozka 2" xfId="12"/>
    <cellStyle name="text" xfId="13"/>
    <cellStyle name="text 2" xfId="14"/>
    <cellStyle name="text 3" xfId="15"/>
    <cellStyle name="textcentrum" xfId="16"/>
    <cellStyle name="textcentrum 2" xfId="17"/>
    <cellStyle name="textcentrum 3" xfId="18"/>
    <cellStyle name="texttucne" xfId="19"/>
    <cellStyle name="texttucne 2" xfId="20"/>
    <cellStyle name="TucneGrayBack" xfId="21"/>
    <cellStyle name="TucneGrayBack 2" xfId="22"/>
    <cellStyle name="TucneGreenBack" xfId="23"/>
  </cellStyles>
  <dxfs count="0"/>
  <tableStyles count="0" defaultTableStyle="TableStyleMedium9" defaultPivotStyle="PivotStyleLight16"/>
  <colors>
    <mruColors>
      <color rgb="FFCCFFCC"/>
      <color rgb="FFFF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85"/>
  <sheetViews>
    <sheetView tabSelected="1" topLeftCell="A40" zoomScaleNormal="100" workbookViewId="0">
      <selection activeCell="L37" sqref="L37"/>
    </sheetView>
  </sheetViews>
  <sheetFormatPr defaultColWidth="9.140625" defaultRowHeight="12.75" x14ac:dyDescent="0.2"/>
  <cols>
    <col min="1" max="1" width="2.85546875" style="1" customWidth="1"/>
    <col min="2" max="2" width="9.140625" style="1"/>
    <col min="3" max="3" width="13" style="1" customWidth="1"/>
    <col min="4" max="4" width="42.7109375" style="1" customWidth="1"/>
    <col min="5" max="5" width="28.85546875" style="2" customWidth="1"/>
    <col min="6" max="6" width="31" style="2" customWidth="1"/>
    <col min="7" max="7" width="11.7109375" style="1" customWidth="1"/>
    <col min="8" max="16384" width="9.140625" style="1"/>
  </cols>
  <sheetData>
    <row r="2" spans="1:6" customFormat="1" ht="22.5" x14ac:dyDescent="0.45">
      <c r="B2" s="47" t="s">
        <v>14</v>
      </c>
    </row>
    <row r="3" spans="1:6" customFormat="1" ht="15" x14ac:dyDescent="0.25">
      <c r="B3" s="48" t="s">
        <v>15</v>
      </c>
      <c r="C3" s="49"/>
      <c r="D3" s="49"/>
      <c r="E3" s="49"/>
    </row>
    <row r="4" spans="1:6" customFormat="1" ht="15" x14ac:dyDescent="0.25">
      <c r="B4" s="48" t="s">
        <v>16</v>
      </c>
      <c r="C4" s="49"/>
      <c r="D4" s="49"/>
      <c r="E4" s="49"/>
    </row>
    <row r="5" spans="1:6" customFormat="1" ht="15" x14ac:dyDescent="0.25">
      <c r="B5" s="50"/>
    </row>
    <row r="6" spans="1:6" customFormat="1" ht="24.75" x14ac:dyDescent="0.5">
      <c r="B6" s="51" t="s">
        <v>17</v>
      </c>
    </row>
    <row r="7" spans="1:6" customFormat="1" ht="15" x14ac:dyDescent="0.25">
      <c r="B7" s="52" t="s">
        <v>18</v>
      </c>
      <c r="C7" s="50"/>
    </row>
    <row r="8" spans="1:6" customFormat="1" ht="15" x14ac:dyDescent="0.25">
      <c r="B8" s="52" t="s">
        <v>19</v>
      </c>
      <c r="C8" s="50"/>
    </row>
    <row r="9" spans="1:6" customFormat="1" ht="22.5" x14ac:dyDescent="0.45">
      <c r="B9" s="53" t="s">
        <v>20</v>
      </c>
    </row>
    <row r="10" spans="1:6" customFormat="1" ht="33" customHeight="1" x14ac:dyDescent="0.8">
      <c r="A10" s="54"/>
      <c r="B10" s="53" t="s">
        <v>91</v>
      </c>
    </row>
    <row r="11" spans="1:6" x14ac:dyDescent="0.2">
      <c r="B11" s="3" t="s">
        <v>89</v>
      </c>
    </row>
    <row r="12" spans="1:6" x14ac:dyDescent="0.2">
      <c r="B12" s="3"/>
    </row>
    <row r="13" spans="1:6" ht="13.5" thickBot="1" x14ac:dyDescent="0.25">
      <c r="C13" s="55"/>
      <c r="D13" s="55"/>
      <c r="E13"/>
    </row>
    <row r="14" spans="1:6" ht="21" thickBot="1" x14ac:dyDescent="0.25">
      <c r="B14" s="56" t="s">
        <v>23</v>
      </c>
      <c r="C14" s="57"/>
      <c r="D14" s="58"/>
      <c r="E14"/>
    </row>
    <row r="15" spans="1:6" ht="15.75" x14ac:dyDescent="0.25">
      <c r="B15" s="74" t="s">
        <v>24</v>
      </c>
      <c r="C15" s="75"/>
      <c r="D15" s="75"/>
      <c r="E15" s="68"/>
      <c r="F15" s="66"/>
    </row>
    <row r="16" spans="1:6" x14ac:dyDescent="0.2">
      <c r="B16" s="25" t="s">
        <v>0</v>
      </c>
      <c r="C16" s="24" t="s">
        <v>1</v>
      </c>
      <c r="D16" s="24" t="s">
        <v>2</v>
      </c>
      <c r="E16" s="4" t="s">
        <v>86</v>
      </c>
      <c r="F16" s="4" t="s">
        <v>87</v>
      </c>
    </row>
    <row r="17" spans="2:6" x14ac:dyDescent="0.2">
      <c r="B17" s="64">
        <v>1</v>
      </c>
      <c r="C17" s="9" t="s">
        <v>37</v>
      </c>
      <c r="D17" s="10" t="s">
        <v>38</v>
      </c>
      <c r="E17" s="65"/>
      <c r="F17" s="65"/>
    </row>
    <row r="18" spans="2:6" x14ac:dyDescent="0.2">
      <c r="B18" s="64">
        <v>2</v>
      </c>
      <c r="C18" s="9" t="s">
        <v>60</v>
      </c>
      <c r="D18" s="10" t="s">
        <v>82</v>
      </c>
      <c r="E18" s="65"/>
      <c r="F18" s="65"/>
    </row>
    <row r="19" spans="2:6" x14ac:dyDescent="0.2">
      <c r="B19" s="5">
        <v>3</v>
      </c>
      <c r="C19" s="9" t="s">
        <v>29</v>
      </c>
      <c r="D19" s="10" t="s">
        <v>30</v>
      </c>
      <c r="E19" s="35"/>
      <c r="F19" s="35"/>
    </row>
    <row r="20" spans="2:6" x14ac:dyDescent="0.2">
      <c r="B20" s="64">
        <v>4</v>
      </c>
      <c r="C20" s="9" t="s">
        <v>34</v>
      </c>
      <c r="D20" s="10" t="s">
        <v>35</v>
      </c>
      <c r="E20" s="36"/>
      <c r="F20" s="36"/>
    </row>
    <row r="21" spans="2:6" x14ac:dyDescent="0.2">
      <c r="B21" s="64">
        <v>5</v>
      </c>
      <c r="C21" s="9" t="s">
        <v>31</v>
      </c>
      <c r="D21" s="10" t="s">
        <v>36</v>
      </c>
      <c r="E21" s="36"/>
      <c r="F21" s="36"/>
    </row>
    <row r="22" spans="2:6" x14ac:dyDescent="0.2">
      <c r="B22" s="5">
        <v>6</v>
      </c>
      <c r="C22" s="9" t="s">
        <v>32</v>
      </c>
      <c r="D22" s="10" t="s">
        <v>33</v>
      </c>
      <c r="E22" s="36"/>
      <c r="F22" s="36"/>
    </row>
    <row r="23" spans="2:6" x14ac:dyDescent="0.2">
      <c r="B23" s="64">
        <v>7</v>
      </c>
      <c r="C23" s="9" t="s">
        <v>62</v>
      </c>
      <c r="D23" s="10" t="s">
        <v>83</v>
      </c>
      <c r="E23" s="36"/>
      <c r="F23" s="36"/>
    </row>
    <row r="24" spans="2:6" x14ac:dyDescent="0.2">
      <c r="B24" s="64">
        <v>8</v>
      </c>
      <c r="C24" s="9" t="s">
        <v>39</v>
      </c>
      <c r="D24" s="10" t="s">
        <v>40</v>
      </c>
      <c r="E24" s="36"/>
      <c r="F24" s="36"/>
    </row>
    <row r="25" spans="2:6" x14ac:dyDescent="0.2">
      <c r="B25" s="5">
        <v>9</v>
      </c>
      <c r="C25" s="9" t="s">
        <v>41</v>
      </c>
      <c r="D25" s="10" t="s">
        <v>8</v>
      </c>
      <c r="E25" s="36"/>
      <c r="F25" s="36"/>
    </row>
    <row r="26" spans="2:6" x14ac:dyDescent="0.2">
      <c r="B26" s="64">
        <v>10</v>
      </c>
      <c r="C26" s="9" t="s">
        <v>42</v>
      </c>
      <c r="D26" s="10" t="s">
        <v>43</v>
      </c>
      <c r="E26" s="36"/>
      <c r="F26" s="36"/>
    </row>
    <row r="27" spans="2:6" x14ac:dyDescent="0.2">
      <c r="B27" s="64">
        <v>11</v>
      </c>
      <c r="C27" s="9" t="s">
        <v>44</v>
      </c>
      <c r="D27" s="10" t="s">
        <v>33</v>
      </c>
      <c r="E27" s="36"/>
      <c r="F27" s="36"/>
    </row>
    <row r="28" spans="2:6" x14ac:dyDescent="0.2">
      <c r="B28" s="5">
        <v>12</v>
      </c>
      <c r="C28" s="9" t="s">
        <v>63</v>
      </c>
      <c r="D28" s="10" t="s">
        <v>84</v>
      </c>
      <c r="E28" s="36"/>
      <c r="F28" s="36"/>
    </row>
    <row r="29" spans="2:6" x14ac:dyDescent="0.2">
      <c r="B29" s="64">
        <v>13</v>
      </c>
      <c r="C29" s="9" t="s">
        <v>45</v>
      </c>
      <c r="D29" s="10" t="s">
        <v>46</v>
      </c>
      <c r="E29" s="36"/>
      <c r="F29" s="36"/>
    </row>
    <row r="30" spans="2:6" x14ac:dyDescent="0.2">
      <c r="B30" s="64">
        <v>14</v>
      </c>
      <c r="C30" s="9" t="s">
        <v>47</v>
      </c>
      <c r="D30" s="10" t="s">
        <v>8</v>
      </c>
      <c r="E30" s="36"/>
      <c r="F30" s="36"/>
    </row>
    <row r="31" spans="2:6" x14ac:dyDescent="0.2">
      <c r="B31" s="5">
        <v>15</v>
      </c>
      <c r="C31" s="9" t="s">
        <v>48</v>
      </c>
      <c r="D31" s="10" t="s">
        <v>9</v>
      </c>
      <c r="E31" s="36"/>
      <c r="F31" s="36"/>
    </row>
    <row r="32" spans="2:6" x14ac:dyDescent="0.2">
      <c r="B32" s="64">
        <v>16</v>
      </c>
      <c r="C32" s="9" t="s">
        <v>49</v>
      </c>
      <c r="D32" s="10" t="s">
        <v>43</v>
      </c>
      <c r="E32" s="36"/>
      <c r="F32" s="36"/>
    </row>
    <row r="33" spans="1:6" x14ac:dyDescent="0.2">
      <c r="B33" s="64">
        <v>17</v>
      </c>
      <c r="C33" s="9" t="s">
        <v>50</v>
      </c>
      <c r="D33" s="10" t="s">
        <v>33</v>
      </c>
      <c r="E33" s="36"/>
      <c r="F33" s="36"/>
    </row>
    <row r="34" spans="1:6" x14ac:dyDescent="0.2">
      <c r="B34" s="5">
        <v>18</v>
      </c>
      <c r="C34" s="9" t="s">
        <v>64</v>
      </c>
      <c r="D34" s="10" t="s">
        <v>85</v>
      </c>
      <c r="E34" s="36"/>
      <c r="F34" s="36"/>
    </row>
    <row r="35" spans="1:6" x14ac:dyDescent="0.2">
      <c r="B35" s="64">
        <v>19</v>
      </c>
      <c r="C35" s="9" t="s">
        <v>51</v>
      </c>
      <c r="D35" s="10" t="s">
        <v>52</v>
      </c>
      <c r="E35" s="36"/>
      <c r="F35" s="36"/>
    </row>
    <row r="36" spans="1:6" x14ac:dyDescent="0.2">
      <c r="B36" s="64">
        <v>20</v>
      </c>
      <c r="C36" s="9" t="s">
        <v>53</v>
      </c>
      <c r="D36" s="10" t="s">
        <v>8</v>
      </c>
      <c r="E36" s="36"/>
      <c r="F36" s="36"/>
    </row>
    <row r="37" spans="1:6" x14ac:dyDescent="0.2">
      <c r="B37" s="5">
        <v>21</v>
      </c>
      <c r="C37" s="9" t="s">
        <v>54</v>
      </c>
      <c r="D37" s="10" t="s">
        <v>43</v>
      </c>
      <c r="E37" s="36"/>
      <c r="F37" s="36"/>
    </row>
    <row r="38" spans="1:6" x14ac:dyDescent="0.2">
      <c r="B38" s="64">
        <v>22</v>
      </c>
      <c r="C38" s="9" t="s">
        <v>55</v>
      </c>
      <c r="D38" s="10" t="s">
        <v>33</v>
      </c>
      <c r="E38" s="36"/>
      <c r="F38" s="36"/>
    </row>
    <row r="39" spans="1:6" x14ac:dyDescent="0.2">
      <c r="B39" s="64">
        <v>23</v>
      </c>
      <c r="C39" s="9" t="s">
        <v>7</v>
      </c>
      <c r="D39" s="10" t="s">
        <v>56</v>
      </c>
      <c r="E39" s="36"/>
      <c r="F39" s="36"/>
    </row>
    <row r="40" spans="1:6" x14ac:dyDescent="0.2">
      <c r="B40" s="5">
        <v>24</v>
      </c>
      <c r="C40" s="19" t="s">
        <v>21</v>
      </c>
      <c r="D40" s="20" t="s">
        <v>57</v>
      </c>
      <c r="E40" s="37"/>
      <c r="F40" s="37"/>
    </row>
    <row r="41" spans="1:6" ht="15.75" thickBot="1" x14ac:dyDescent="0.3">
      <c r="B41" s="60"/>
      <c r="C41" s="59"/>
      <c r="D41" s="59"/>
      <c r="E41" s="61"/>
      <c r="F41" s="61"/>
    </row>
    <row r="42" spans="1:6" customFormat="1" ht="15.75" x14ac:dyDescent="0.25">
      <c r="A42" s="1"/>
      <c r="B42" s="74" t="s">
        <v>25</v>
      </c>
      <c r="C42" s="75"/>
      <c r="D42" s="75"/>
      <c r="E42" s="67"/>
      <c r="F42" s="66"/>
    </row>
    <row r="43" spans="1:6" customFormat="1" x14ac:dyDescent="0.2">
      <c r="A43" s="1"/>
      <c r="B43" s="25" t="s">
        <v>0</v>
      </c>
      <c r="C43" s="24" t="s">
        <v>1</v>
      </c>
      <c r="D43" s="24" t="s">
        <v>2</v>
      </c>
      <c r="E43" s="4" t="str">
        <f>E16</f>
        <v>Zhotovitel</v>
      </c>
      <c r="F43" s="4" t="str">
        <f>F16</f>
        <v>Podzhotovitel</v>
      </c>
    </row>
    <row r="44" spans="1:6" customFormat="1" x14ac:dyDescent="0.2">
      <c r="A44" s="1"/>
      <c r="B44" s="8">
        <v>1</v>
      </c>
      <c r="C44" s="9" t="s">
        <v>37</v>
      </c>
      <c r="D44" s="10" t="s">
        <v>38</v>
      </c>
      <c r="E44" s="35"/>
      <c r="F44" s="35"/>
    </row>
    <row r="45" spans="1:6" customFormat="1" x14ac:dyDescent="0.2">
      <c r="A45" s="1"/>
      <c r="B45" s="8">
        <v>2</v>
      </c>
      <c r="C45" s="9" t="s">
        <v>58</v>
      </c>
      <c r="D45" s="10" t="s">
        <v>59</v>
      </c>
      <c r="E45" s="36"/>
      <c r="F45" s="36"/>
    </row>
    <row r="46" spans="1:6" customFormat="1" x14ac:dyDescent="0.2">
      <c r="A46" s="1"/>
      <c r="B46" s="5">
        <f t="shared" ref="B46:B49" si="0">B45+1</f>
        <v>3</v>
      </c>
      <c r="C46" s="9" t="s">
        <v>60</v>
      </c>
      <c r="D46" s="10" t="s">
        <v>61</v>
      </c>
      <c r="E46" s="36"/>
      <c r="F46" s="36"/>
    </row>
    <row r="47" spans="1:6" customFormat="1" x14ac:dyDescent="0.2">
      <c r="A47" s="1"/>
      <c r="B47" s="8">
        <f t="shared" si="0"/>
        <v>4</v>
      </c>
      <c r="C47" s="9" t="s">
        <v>62</v>
      </c>
      <c r="D47" s="10" t="s">
        <v>66</v>
      </c>
      <c r="E47" s="36"/>
      <c r="F47" s="36"/>
    </row>
    <row r="48" spans="1:6" customFormat="1" x14ac:dyDescent="0.2">
      <c r="A48" s="1"/>
      <c r="B48" s="8">
        <f t="shared" si="0"/>
        <v>5</v>
      </c>
      <c r="C48" s="9" t="s">
        <v>63</v>
      </c>
      <c r="D48" s="10" t="s">
        <v>65</v>
      </c>
      <c r="E48" s="36"/>
      <c r="F48" s="36"/>
    </row>
    <row r="49" spans="1:6" customFormat="1" x14ac:dyDescent="0.2">
      <c r="A49" s="1"/>
      <c r="B49" s="18">
        <f t="shared" si="0"/>
        <v>6</v>
      </c>
      <c r="C49" s="19" t="s">
        <v>64</v>
      </c>
      <c r="D49" s="20" t="s">
        <v>67</v>
      </c>
      <c r="E49" s="37"/>
      <c r="F49" s="37"/>
    </row>
    <row r="50" spans="1:6" ht="13.5" thickBot="1" x14ac:dyDescent="0.25"/>
    <row r="51" spans="1:6" s="11" customFormat="1" ht="15.75" x14ac:dyDescent="0.25">
      <c r="A51" s="1"/>
      <c r="B51" s="74" t="s">
        <v>26</v>
      </c>
      <c r="C51" s="75"/>
      <c r="D51" s="75"/>
      <c r="E51" s="67"/>
      <c r="F51" s="66"/>
    </row>
    <row r="52" spans="1:6" s="11" customFormat="1" x14ac:dyDescent="0.2">
      <c r="A52" s="1"/>
      <c r="B52" s="25" t="s">
        <v>0</v>
      </c>
      <c r="C52" s="24" t="s">
        <v>1</v>
      </c>
      <c r="D52" s="24" t="s">
        <v>2</v>
      </c>
      <c r="E52" s="4" t="str">
        <f>E43</f>
        <v>Zhotovitel</v>
      </c>
      <c r="F52" s="4" t="str">
        <f>F43</f>
        <v>Podzhotovitel</v>
      </c>
    </row>
    <row r="53" spans="1:6" s="11" customFormat="1" x14ac:dyDescent="0.2">
      <c r="A53" s="1"/>
      <c r="B53" s="5">
        <v>1</v>
      </c>
      <c r="C53" s="6" t="s">
        <v>5</v>
      </c>
      <c r="D53" s="10" t="s">
        <v>38</v>
      </c>
      <c r="E53" s="35"/>
      <c r="F53" s="35"/>
    </row>
    <row r="54" spans="1:6" s="11" customFormat="1" ht="15" x14ac:dyDescent="0.25">
      <c r="A54" s="1"/>
      <c r="B54" s="8">
        <v>2</v>
      </c>
      <c r="C54" s="62" t="s">
        <v>68</v>
      </c>
      <c r="D54" s="10" t="s">
        <v>69</v>
      </c>
      <c r="E54" s="36"/>
      <c r="F54" s="36"/>
    </row>
    <row r="55" spans="1:6" s="11" customFormat="1" x14ac:dyDescent="0.2">
      <c r="A55" s="1"/>
      <c r="B55" s="8">
        <f t="shared" ref="B55:B60" si="1">B54+1</f>
        <v>3</v>
      </c>
      <c r="C55" s="9" t="s">
        <v>3</v>
      </c>
      <c r="D55" s="10" t="s">
        <v>70</v>
      </c>
      <c r="E55" s="36"/>
      <c r="F55" s="36"/>
    </row>
    <row r="56" spans="1:6" s="11" customFormat="1" ht="15" x14ac:dyDescent="0.25">
      <c r="A56" s="1"/>
      <c r="B56" s="8">
        <f t="shared" si="1"/>
        <v>4</v>
      </c>
      <c r="C56" s="62" t="s">
        <v>71</v>
      </c>
      <c r="D56" s="10" t="s">
        <v>72</v>
      </c>
      <c r="E56" s="36"/>
      <c r="F56" s="36"/>
    </row>
    <row r="57" spans="1:6" s="11" customFormat="1" x14ac:dyDescent="0.2">
      <c r="A57" s="1"/>
      <c r="B57" s="8">
        <f t="shared" si="1"/>
        <v>5</v>
      </c>
      <c r="C57" s="9" t="s">
        <v>4</v>
      </c>
      <c r="D57" s="10" t="s">
        <v>73</v>
      </c>
      <c r="E57" s="36"/>
      <c r="F57" s="36"/>
    </row>
    <row r="58" spans="1:6" s="11" customFormat="1" x14ac:dyDescent="0.2">
      <c r="A58" s="1"/>
      <c r="B58" s="8">
        <f t="shared" si="1"/>
        <v>6</v>
      </c>
      <c r="C58" s="9" t="s">
        <v>75</v>
      </c>
      <c r="D58" s="10" t="s">
        <v>74</v>
      </c>
      <c r="E58" s="36"/>
      <c r="F58" s="36"/>
    </row>
    <row r="59" spans="1:6" s="11" customFormat="1" x14ac:dyDescent="0.2">
      <c r="A59" s="1"/>
      <c r="B59" s="8">
        <f t="shared" si="1"/>
        <v>7</v>
      </c>
      <c r="C59" s="42" t="s">
        <v>22</v>
      </c>
      <c r="D59" s="43" t="s">
        <v>76</v>
      </c>
      <c r="E59" s="35"/>
      <c r="F59" s="35"/>
    </row>
    <row r="60" spans="1:6" s="11" customFormat="1" x14ac:dyDescent="0.2">
      <c r="A60" s="1"/>
      <c r="B60" s="18">
        <f t="shared" si="1"/>
        <v>8</v>
      </c>
      <c r="C60" s="19" t="s">
        <v>6</v>
      </c>
      <c r="D60" s="20" t="s">
        <v>56</v>
      </c>
      <c r="E60" s="37"/>
      <c r="F60" s="37"/>
    </row>
    <row r="61" spans="1:6" ht="13.5" thickBot="1" x14ac:dyDescent="0.25"/>
    <row r="62" spans="1:6" s="12" customFormat="1" ht="15.75" x14ac:dyDescent="0.25">
      <c r="B62" s="74" t="s">
        <v>27</v>
      </c>
      <c r="C62" s="75"/>
      <c r="D62" s="75"/>
      <c r="E62" s="69"/>
      <c r="F62" s="70"/>
    </row>
    <row r="63" spans="1:6" s="12" customFormat="1" x14ac:dyDescent="0.2">
      <c r="B63" s="25" t="s">
        <v>0</v>
      </c>
      <c r="C63" s="24" t="s">
        <v>1</v>
      </c>
      <c r="D63" s="24" t="s">
        <v>2</v>
      </c>
      <c r="E63" s="4" t="str">
        <f>E52</f>
        <v>Zhotovitel</v>
      </c>
      <c r="F63" s="4" t="str">
        <f>F52</f>
        <v>Podzhotovitel</v>
      </c>
    </row>
    <row r="64" spans="1:6" s="12" customFormat="1" x14ac:dyDescent="0.2">
      <c r="B64" s="13">
        <v>1</v>
      </c>
      <c r="C64" s="9" t="s">
        <v>5</v>
      </c>
      <c r="D64" s="10" t="s">
        <v>77</v>
      </c>
      <c r="E64" s="38"/>
      <c r="F64" s="38"/>
    </row>
    <row r="65" spans="2:6" s="12" customFormat="1" x14ac:dyDescent="0.2">
      <c r="B65" s="14">
        <v>2</v>
      </c>
      <c r="C65" s="15" t="s">
        <v>3</v>
      </c>
      <c r="D65" s="16" t="s">
        <v>78</v>
      </c>
      <c r="E65" s="39"/>
      <c r="F65" s="39"/>
    </row>
    <row r="66" spans="2:6" s="12" customFormat="1" x14ac:dyDescent="0.2">
      <c r="B66" s="13">
        <v>3</v>
      </c>
      <c r="C66" s="63" t="s">
        <v>4</v>
      </c>
      <c r="D66" s="16" t="s">
        <v>79</v>
      </c>
      <c r="E66" s="38"/>
      <c r="F66" s="38"/>
    </row>
    <row r="67" spans="2:6" s="12" customFormat="1" x14ac:dyDescent="0.2">
      <c r="B67" s="21">
        <v>4</v>
      </c>
      <c r="C67" s="22" t="s">
        <v>6</v>
      </c>
      <c r="D67" s="23" t="s">
        <v>80</v>
      </c>
      <c r="E67" s="40"/>
      <c r="F67" s="40"/>
    </row>
    <row r="68" spans="2:6" ht="13.5" thickBot="1" x14ac:dyDescent="0.25"/>
    <row r="69" spans="2:6" ht="15.75" x14ac:dyDescent="0.25">
      <c r="B69" s="74" t="s">
        <v>28</v>
      </c>
      <c r="C69" s="75"/>
      <c r="D69" s="75"/>
      <c r="E69" s="67"/>
      <c r="F69" s="66"/>
    </row>
    <row r="70" spans="2:6" x14ac:dyDescent="0.2">
      <c r="B70" s="25" t="s">
        <v>0</v>
      </c>
      <c r="C70" s="24" t="s">
        <v>1</v>
      </c>
      <c r="D70" s="24" t="s">
        <v>2</v>
      </c>
      <c r="E70" s="4" t="str">
        <f>E63</f>
        <v>Zhotovitel</v>
      </c>
      <c r="F70" s="4" t="str">
        <f>F63</f>
        <v>Podzhotovitel</v>
      </c>
    </row>
    <row r="71" spans="2:6" x14ac:dyDescent="0.2">
      <c r="B71" s="5">
        <v>1</v>
      </c>
      <c r="C71" s="9" t="s">
        <v>5</v>
      </c>
      <c r="D71" s="7" t="s">
        <v>38</v>
      </c>
      <c r="E71" s="35"/>
      <c r="F71" s="35"/>
    </row>
    <row r="72" spans="2:6" x14ac:dyDescent="0.2">
      <c r="B72" s="8">
        <v>2</v>
      </c>
      <c r="C72" s="17" t="s">
        <v>3</v>
      </c>
      <c r="D72" s="7" t="s">
        <v>56</v>
      </c>
      <c r="E72" s="35"/>
      <c r="F72" s="36"/>
    </row>
    <row r="73" spans="2:6" x14ac:dyDescent="0.2">
      <c r="B73" s="18">
        <v>3</v>
      </c>
      <c r="C73" s="19" t="s">
        <v>4</v>
      </c>
      <c r="D73" s="20" t="s">
        <v>81</v>
      </c>
      <c r="E73" s="37"/>
      <c r="F73" s="37"/>
    </row>
    <row r="76" spans="2:6" ht="15.75" x14ac:dyDescent="0.25">
      <c r="B76" s="26" t="s">
        <v>88</v>
      </c>
      <c r="C76" s="27"/>
      <c r="D76" s="27"/>
      <c r="E76" s="28"/>
      <c r="F76" s="28"/>
    </row>
    <row r="77" spans="2:6" x14ac:dyDescent="0.2">
      <c r="B77" s="71"/>
      <c r="C77" s="72" t="s">
        <v>13</v>
      </c>
      <c r="D77" s="71" t="s">
        <v>90</v>
      </c>
      <c r="E77" s="71" t="s">
        <v>11</v>
      </c>
      <c r="F77" s="71"/>
    </row>
    <row r="78" spans="2:6" x14ac:dyDescent="0.2">
      <c r="B78" s="71"/>
      <c r="C78" s="73"/>
      <c r="D78" s="71"/>
      <c r="E78" s="34" t="s">
        <v>10</v>
      </c>
      <c r="F78" s="41" t="s">
        <v>12</v>
      </c>
    </row>
    <row r="79" spans="2:6" x14ac:dyDescent="0.2">
      <c r="B79" s="44">
        <v>1</v>
      </c>
      <c r="C79" s="29"/>
      <c r="D79" s="29"/>
      <c r="E79" s="29"/>
      <c r="F79" s="29"/>
    </row>
    <row r="80" spans="2:6" x14ac:dyDescent="0.2">
      <c r="B80" s="45">
        <f>B79+1</f>
        <v>2</v>
      </c>
      <c r="C80" s="30"/>
      <c r="D80" s="30"/>
      <c r="E80" s="31"/>
      <c r="F80" s="31"/>
    </row>
    <row r="81" spans="2:6" x14ac:dyDescent="0.2">
      <c r="B81" s="45">
        <f t="shared" ref="B81:B85" si="2">B80+1</f>
        <v>3</v>
      </c>
      <c r="C81" s="30"/>
      <c r="D81" s="30"/>
      <c r="E81" s="31"/>
      <c r="F81" s="31"/>
    </row>
    <row r="82" spans="2:6" x14ac:dyDescent="0.2">
      <c r="B82" s="45">
        <f t="shared" si="2"/>
        <v>4</v>
      </c>
      <c r="C82" s="30"/>
      <c r="D82" s="30"/>
      <c r="E82" s="31"/>
      <c r="F82" s="31"/>
    </row>
    <row r="83" spans="2:6" x14ac:dyDescent="0.2">
      <c r="B83" s="45">
        <f t="shared" si="2"/>
        <v>5</v>
      </c>
      <c r="C83" s="30"/>
      <c r="D83" s="30"/>
      <c r="E83" s="31"/>
      <c r="F83" s="31"/>
    </row>
    <row r="84" spans="2:6" x14ac:dyDescent="0.2">
      <c r="B84" s="45">
        <f t="shared" si="2"/>
        <v>6</v>
      </c>
      <c r="C84" s="30"/>
      <c r="D84" s="30"/>
      <c r="E84" s="31"/>
      <c r="F84" s="31"/>
    </row>
    <row r="85" spans="2:6" x14ac:dyDescent="0.2">
      <c r="B85" s="46">
        <f t="shared" si="2"/>
        <v>7</v>
      </c>
      <c r="C85" s="32"/>
      <c r="D85" s="32"/>
      <c r="E85" s="33"/>
      <c r="F85" s="33"/>
    </row>
  </sheetData>
  <mergeCells count="9">
    <mergeCell ref="B15:D15"/>
    <mergeCell ref="B42:D42"/>
    <mergeCell ref="B51:D51"/>
    <mergeCell ref="B62:D62"/>
    <mergeCell ref="B69:D69"/>
    <mergeCell ref="B77:B78"/>
    <mergeCell ref="D77:D78"/>
    <mergeCell ref="E77:F77"/>
    <mergeCell ref="C77:C78"/>
  </mergeCells>
  <pageMargins left="0.70866141732283472" right="0.70866141732283472" top="0.78740157480314965" bottom="0.78740157480314965" header="0.31496062992125984" footer="0.31496062992125984"/>
  <pageSetup paperSize="9" scale="70" fitToHeight="9" orientation="landscape" horizontalDpi="4294967293" r:id="rId1"/>
  <headerFooter alignWithMargins="0">
    <oddHeader>&amp;LMladoboleslavsko, čištění a odkanalizování odpadních vod II&amp;CDatum: &amp;D&amp;RRekapitulace ucelených částí</oddHeader>
    <oddFooter>&amp;CStrana &amp;P z &amp;N</oddFooter>
  </headerFooter>
  <rowBreaks count="5" manualBreakCount="5">
    <brk id="12" min="1" max="10" man="1"/>
    <brk id="49" min="1" max="10" man="1"/>
    <brk id="60" min="1" max="10" man="1"/>
    <brk id="67" min="1" max="10" man="1"/>
    <brk id="73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Subdodavatelský systém</vt:lpstr>
      <vt:lpstr>'Subdodavatelský systém'!Oblast_tisku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Vrbka</dc:creator>
  <cp:lastModifiedBy>Ing. Petr Vrbka</cp:lastModifiedBy>
  <cp:lastPrinted>2011-12-05T12:25:50Z</cp:lastPrinted>
  <dcterms:created xsi:type="dcterms:W3CDTF">2011-12-05T11:21:00Z</dcterms:created>
  <dcterms:modified xsi:type="dcterms:W3CDTF">2019-03-25T09:44:09Z</dcterms:modified>
</cp:coreProperties>
</file>